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<sst xmlns="http://schemas.openxmlformats.org/spreadsheetml/2006/main" count="173" uniqueCount="114">
  <si>
    <t>PREFEITURA MUNICIPAL DE CATALAO</t>
  </si>
  <si>
    <t>Planilha para Proposta do Pregão Nº 000067/2019</t>
  </si>
  <si>
    <t>Data da Sessão: 19/07/2019,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</si>
  <si>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</si>
  <si>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</si>
  <si>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</si>
  <si>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</si>
  <si>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</si>
  <si>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</si>
  <si>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</si>
  <si>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</si>
  <si>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</si>
  <si>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</si>
  <si>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</si>
  <si>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</si>
  <si>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</si>
  <si>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285217|14605</t>
  </si>
  <si>
    <t>1</t>
  </si>
  <si>
    <t>41892</t>
  </si>
  <si>
    <t>INSULINA GLARGINA 100 UI/ML SOLUÇÃO INJETAVEL 3M REFIL</t>
  </si>
  <si>
    <t>UNIDADE</t>
  </si>
  <si>
    <t>7.000,00</t>
  </si>
  <si>
    <t>NÃO</t>
  </si>
  <si>
    <t>285218|14606</t>
  </si>
  <si>
    <t>2</t>
  </si>
  <si>
    <t>41893</t>
  </si>
  <si>
    <t>INSULINA GLULISINA 100 UI/ML SOLUÇÃO INJETAVEL 3M REFIL</t>
  </si>
  <si>
    <t>4.000,00</t>
  </si>
  <si>
    <t>285219|14589</t>
  </si>
  <si>
    <t>3</t>
  </si>
  <si>
    <t>41833</t>
  </si>
  <si>
    <t>INSULINA LISPRO - HUMALOG 100 UI/ML SOLUÇÃO INJETAVEL 3ML REFIL</t>
  </si>
  <si>
    <t>700,00</t>
  </si>
  <si>
    <t>285220|14590</t>
  </si>
  <si>
    <t>4</t>
  </si>
  <si>
    <t>41834</t>
  </si>
  <si>
    <t>INSULINA LISPRO - HUMALOG 100 UI/ML SOLUÇÃO INJETAVEL 10 ML FRASCO/AMPOLA</t>
  </si>
  <si>
    <t>150,00</t>
  </si>
  <si>
    <t>285221|14591</t>
  </si>
  <si>
    <t>5</t>
  </si>
  <si>
    <t>41835</t>
  </si>
  <si>
    <t>CLORIDRATO DE METFORMINA 850MG</t>
  </si>
  <si>
    <t>12.000,00</t>
  </si>
  <si>
    <t>285222|14592</t>
  </si>
  <si>
    <t>6</t>
  </si>
  <si>
    <t>41836</t>
  </si>
  <si>
    <t>CLORIDRATO DE METFORMINA 500MG</t>
  </si>
  <si>
    <t>10.000,00</t>
  </si>
  <si>
    <t>285223|14593</t>
  </si>
  <si>
    <t>7</t>
  </si>
  <si>
    <t>41837</t>
  </si>
  <si>
    <t>GLIBENCLAMIDA 5MG</t>
  </si>
  <si>
    <t>285224|14594</t>
  </si>
  <si>
    <t>8</t>
  </si>
  <si>
    <t>41838</t>
  </si>
  <si>
    <t>LANCETAS PARA PUNÇÃO DIGITAL COMPATIVEL COM LANCETADOR ACCU-CHECK SOFTCLIX</t>
  </si>
  <si>
    <t>15.000,00</t>
  </si>
  <si>
    <t>285225|14595</t>
  </si>
  <si>
    <t>9</t>
  </si>
  <si>
    <t>41839</t>
  </si>
  <si>
    <t>GLICAZIDA 30MG COM LIBERAÇÃO CONTROLADA</t>
  </si>
  <si>
    <t>300.000,00</t>
  </si>
  <si>
    <t>285226|14596</t>
  </si>
  <si>
    <t>10</t>
  </si>
  <si>
    <t>41840</t>
  </si>
  <si>
    <t>GLICAZIDA 60MG COM LIBERAÇÃO CONTROLADA</t>
  </si>
  <si>
    <t>400.000,00</t>
  </si>
  <si>
    <t>285227|14597</t>
  </si>
  <si>
    <t>11</t>
  </si>
  <si>
    <t>41841</t>
  </si>
  <si>
    <t>SERINGA COM AGULHA ACOPLADA PARA APLICAÇÃO DE INSULINA 0,5 CC AGULHA 8,0MMX30MM</t>
  </si>
  <si>
    <t>100.000,00</t>
  </si>
  <si>
    <t>285228|14598</t>
  </si>
  <si>
    <t>12</t>
  </si>
  <si>
    <t>41842</t>
  </si>
  <si>
    <t>SERINGA COM AGULHA ACOPLADA PARA APLICAÇÃO DE INSULINA 1 CC AGULHA 8,0MMX30MM</t>
  </si>
  <si>
    <t>285229|14607</t>
  </si>
  <si>
    <t>13</t>
  </si>
  <si>
    <t>43760</t>
  </si>
  <si>
    <t>TIRAS REAGENTE DE MEDIDA DE GLICEMIA CAPILAR SANGUINEA CAIXA COM NO MAXIMO 50 UN</t>
  </si>
  <si>
    <t>1.000.000,00</t>
  </si>
  <si>
    <t>285230|14599</t>
  </si>
  <si>
    <t>14</t>
  </si>
  <si>
    <t>41844</t>
  </si>
  <si>
    <t>CONJUNTO P/ INFUSÃO DE INSULINA CATETER+CÂNULA+AGULHA MODELO FLEX-LINK 10MM/60CM</t>
  </si>
  <si>
    <t>9,00</t>
  </si>
  <si>
    <t>285231|14600</t>
  </si>
  <si>
    <t>15</t>
  </si>
  <si>
    <t>41845</t>
  </si>
  <si>
    <t>PACOTE DE SERVIÇOS DE ALIMENTAÇÃO PARA SISTEMA DE INFUSÃO ACCU-CHEK SPIRIT</t>
  </si>
  <si>
    <t>12,00</t>
  </si>
  <si>
    <t>285232|14601</t>
  </si>
  <si>
    <t>16</t>
  </si>
  <si>
    <t>41846</t>
  </si>
  <si>
    <t>CONJUNTO PARA INFUSÃO DE INSULINA CATETER+CÂNULA+AGULHA FLEX LINK 0,6MM/60CM</t>
  </si>
  <si>
    <t>285233|14602</t>
  </si>
  <si>
    <t>17</t>
  </si>
  <si>
    <t>41847</t>
  </si>
  <si>
    <t>RESERVATÓRIO PARA INSULINA DO TIPO CARTUCHO PLÁSTICO DE 3,15ML</t>
  </si>
  <si>
    <t>16,00</t>
  </si>
  <si>
    <t>285234|14603</t>
  </si>
  <si>
    <t>18</t>
  </si>
  <si>
    <t>41848</t>
  </si>
  <si>
    <t>CÂNULA PARA MODELO FLEX LINK 6MM</t>
  </si>
  <si>
    <t>285235|14604</t>
  </si>
  <si>
    <t>19</t>
  </si>
  <si>
    <t>41849</t>
  </si>
  <si>
    <t>CÂNULA PARA MODELO FLEX LINK 10MM</t>
  </si>
  <si>
    <t>ACCUK CHECK SPIRIT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</si>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</sst>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20</v>
      </c>
      <c r="G12" s="5" t="s">
        <v>37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38</v>
      </c>
      <c r="B13" s="5" t="s">
        <v>39</v>
      </c>
      <c r="C13" s="5" t="s">
        <v>40</v>
      </c>
      <c r="D13" s="8" t="s">
        <v>41</v>
      </c>
      <c r="E13" s="8" t="s">
        <v>4</v>
      </c>
      <c r="F13" s="5" t="s">
        <v>20</v>
      </c>
      <c r="G13" s="5" t="s">
        <v>42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43</v>
      </c>
      <c r="B14" s="5" t="s">
        <v>44</v>
      </c>
      <c r="C14" s="5" t="s">
        <v>45</v>
      </c>
      <c r="D14" s="8" t="s">
        <v>46</v>
      </c>
      <c r="E14" s="8" t="s">
        <v>4</v>
      </c>
      <c r="F14" s="5" t="s">
        <v>20</v>
      </c>
      <c r="G14" s="5" t="s">
        <v>47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48</v>
      </c>
      <c r="B15" s="5" t="s">
        <v>49</v>
      </c>
      <c r="C15" s="5" t="s">
        <v>50</v>
      </c>
      <c r="D15" s="8" t="s">
        <v>51</v>
      </c>
      <c r="E15" s="8" t="s">
        <v>4</v>
      </c>
      <c r="F15" s="5" t="s">
        <v>20</v>
      </c>
      <c r="G15" s="5" t="s">
        <v>42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52</v>
      </c>
      <c r="B16" s="5" t="s">
        <v>53</v>
      </c>
      <c r="C16" s="5" t="s">
        <v>54</v>
      </c>
      <c r="D16" s="8" t="s">
        <v>55</v>
      </c>
      <c r="E16" s="8" t="s">
        <v>4</v>
      </c>
      <c r="F16" s="5" t="s">
        <v>20</v>
      </c>
      <c r="G16" s="5" t="s">
        <v>56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57</v>
      </c>
      <c r="B17" s="5" t="s">
        <v>58</v>
      </c>
      <c r="C17" s="5" t="s">
        <v>59</v>
      </c>
      <c r="D17" s="8" t="s">
        <v>60</v>
      </c>
      <c r="E17" s="8" t="s">
        <v>4</v>
      </c>
      <c r="F17" s="5" t="s">
        <v>20</v>
      </c>
      <c r="G17" s="5" t="s">
        <v>61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62</v>
      </c>
      <c r="B18" s="5" t="s">
        <v>63</v>
      </c>
      <c r="C18" s="5" t="s">
        <v>64</v>
      </c>
      <c r="D18" s="8" t="s">
        <v>65</v>
      </c>
      <c r="E18" s="8" t="s">
        <v>4</v>
      </c>
      <c r="F18" s="5" t="s">
        <v>20</v>
      </c>
      <c r="G18" s="5" t="s">
        <v>66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67</v>
      </c>
      <c r="B19" s="5" t="s">
        <v>68</v>
      </c>
      <c r="C19" s="5" t="s">
        <v>69</v>
      </c>
      <c r="D19" s="8" t="s">
        <v>70</v>
      </c>
      <c r="E19" s="8" t="s">
        <v>4</v>
      </c>
      <c r="F19" s="5" t="s">
        <v>20</v>
      </c>
      <c r="G19" s="5" t="s">
        <v>71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72</v>
      </c>
      <c r="B20" s="5" t="s">
        <v>73</v>
      </c>
      <c r="C20" s="5" t="s">
        <v>74</v>
      </c>
      <c r="D20" s="8" t="s">
        <v>75</v>
      </c>
      <c r="E20" s="8" t="s">
        <v>4</v>
      </c>
      <c r="F20" s="5" t="s">
        <v>20</v>
      </c>
      <c r="G20" s="5" t="s">
        <v>71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76</v>
      </c>
      <c r="B21" s="5" t="s">
        <v>77</v>
      </c>
      <c r="C21" s="5" t="s">
        <v>78</v>
      </c>
      <c r="D21" s="8" t="s">
        <v>79</v>
      </c>
      <c r="E21" s="8" t="s">
        <v>4</v>
      </c>
      <c r="F21" s="5" t="s">
        <v>20</v>
      </c>
      <c r="G21" s="5" t="s">
        <v>80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81</v>
      </c>
      <c r="B22" s="5" t="s">
        <v>82</v>
      </c>
      <c r="C22" s="5" t="s">
        <v>83</v>
      </c>
      <c r="D22" s="8" t="s">
        <v>84</v>
      </c>
      <c r="E22" s="8" t="s">
        <v>4</v>
      </c>
      <c r="F22" s="5" t="s">
        <v>20</v>
      </c>
      <c r="G22" s="5" t="s">
        <v>85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86</v>
      </c>
      <c r="B23" s="5" t="s">
        <v>87</v>
      </c>
      <c r="C23" s="5" t="s">
        <v>88</v>
      </c>
      <c r="D23" s="8" t="s">
        <v>89</v>
      </c>
      <c r="E23" s="8" t="s">
        <v>4</v>
      </c>
      <c r="F23" s="5" t="s">
        <v>20</v>
      </c>
      <c r="G23" s="5" t="s">
        <v>90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91</v>
      </c>
      <c r="B24" s="5" t="s">
        <v>92</v>
      </c>
      <c r="C24" s="5" t="s">
        <v>93</v>
      </c>
      <c r="D24" s="8" t="s">
        <v>94</v>
      </c>
      <c r="E24" s="8" t="s">
        <v>4</v>
      </c>
      <c r="F24" s="5" t="s">
        <v>20</v>
      </c>
      <c r="G24" s="5" t="s">
        <v>85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95</v>
      </c>
      <c r="B25" s="5" t="s">
        <v>96</v>
      </c>
      <c r="C25" s="5" t="s">
        <v>97</v>
      </c>
      <c r="D25" s="8" t="s">
        <v>98</v>
      </c>
      <c r="E25" s="8" t="s">
        <v>4</v>
      </c>
      <c r="F25" s="5" t="s">
        <v>20</v>
      </c>
      <c r="G25" s="5" t="s">
        <v>99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100</v>
      </c>
      <c r="B26" s="5" t="s">
        <v>101</v>
      </c>
      <c r="C26" s="5" t="s">
        <v>102</v>
      </c>
      <c r="D26" s="8" t="s">
        <v>103</v>
      </c>
      <c r="E26" s="8" t="s">
        <v>4</v>
      </c>
      <c r="F26" s="5" t="s">
        <v>20</v>
      </c>
      <c r="G26" s="5" t="s">
        <v>85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104</v>
      </c>
      <c r="B27" s="5" t="s">
        <v>105</v>
      </c>
      <c r="C27" s="5" t="s">
        <v>106</v>
      </c>
      <c r="D27" s="8" t="s">
        <v>107</v>
      </c>
      <c r="E27" s="8" t="s">
        <v>108</v>
      </c>
      <c r="F27" s="5" t="s">
        <v>20</v>
      </c>
      <c r="G27" s="5" t="s">
        <v>85</v>
      </c>
      <c r="H27" s="2"/>
      <c r="I27" s="3"/>
      <c r="J27" s="6">
        <f>G27*I27</f>
        <v>0</v>
      </c>
      <c r="K27" s="5" t="s">
        <v>22</v>
      </c>
    </row>
    <row r="28" spans="1:10" ht="12.75">
      <c r="A28" s="7" t="s">
        <v>109</v>
      </c>
      <c r="B28" s="12"/>
      <c r="C28" s="12"/>
      <c r="D28" s="12"/>
      <c r="E28" s="12"/>
      <c r="F28" s="12"/>
      <c r="G28" s="12"/>
      <c r="H28" s="12"/>
      <c r="I28" s="13"/>
      <c r="J28" s="6">
        <f>SUM(J8:J27)</f>
        <v>0</v>
      </c>
    </row>
    <row r="30" spans="1:10" ht="12.75">
      <c r="A30" s="10" t="s">
        <v>110</v>
      </c>
      <c r="B30"/>
      <c r="C30"/>
      <c r="D30"/>
      <c r="E30"/>
      <c r="F30"/>
      <c r="G30"/>
      <c r="H30"/>
      <c r="I30"/>
      <c r="J30"/>
    </row>
    <row r="31" spans="1:10" ht="12.75">
      <c r="A31" s="10" t="s">
        <v>111</v>
      </c>
      <c r="B31"/>
      <c r="C31"/>
      <c r="D31"/>
      <c r="E31"/>
      <c r="F31"/>
      <c r="G31"/>
      <c r="H31"/>
      <c r="I31"/>
      <c r="J31"/>
    </row>
    <row r="32" spans="1:10" ht="12.75">
      <c r="A32" s="10" t="s">
        <v>112</v>
      </c>
      <c r="B32"/>
      <c r="C32"/>
      <c r="D32"/>
      <c r="E32"/>
      <c r="F32"/>
      <c r="G32"/>
      <c r="H32"/>
      <c r="I32"/>
      <c r="J32"/>
    </row>
    <row r="33" spans="1:10" ht="12.75">
      <c r="A33" s="10" t="s">
        <v>113</v>
      </c>
      <c r="B33"/>
      <c r="C33"/>
      <c r="D33"/>
      <c r="E33"/>
      <c r="F33"/>
      <c r="G33"/>
      <c r="H33"/>
      <c r="I33"/>
      <c r="J33"/>
    </row>
  </sheetData>
  <sheetProtection password="E8D2" sheet="1" objects="1" scenarios="1"/>
  <mergeCells count="9">
    <mergeCell ref="A2:K2"/>
    <mergeCell ref="A3:K3"/>
    <mergeCell ref="A4:K4"/>
    <mergeCell ref="B6:C6"/>
    <mergeCell ref="A28:I28"/>
    <mergeCell ref="A30:J30"/>
    <mergeCell ref="A31:J31"/>
    <mergeCell ref="A32:J32"/>
    <mergeCell ref="A33:J3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